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filterPrivacy="1" defaultThemeVersion="124226"/>
  <xr:revisionPtr revIDLastSave="0" documentId="8_{1DEF6AF3-0299-4A8E-BF5C-E1D4FA89F3DF}" xr6:coauthVersionLast="45" xr6:coauthVersionMax="45" xr10:uidLastSave="{00000000-0000-0000-0000-000000000000}"/>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1" l="1"/>
  <c r="G36" i="1"/>
  <c r="G27" i="1"/>
  <c r="E28" i="1" l="1"/>
  <c r="D28" i="1"/>
  <c r="E40" i="1"/>
  <c r="D40" i="1"/>
  <c r="E42" i="1" l="1"/>
  <c r="D42" i="1"/>
  <c r="G39" i="1" l="1"/>
  <c r="G38" i="1"/>
  <c r="G28" i="1" l="1"/>
  <c r="G40" i="1"/>
  <c r="G42" i="1" l="1"/>
</calcChain>
</file>

<file path=xl/sharedStrings.xml><?xml version="1.0" encoding="utf-8"?>
<sst xmlns="http://schemas.openxmlformats.org/spreadsheetml/2006/main" count="56" uniqueCount="50">
  <si>
    <t>(Didelio meistriškumo sporto programos forma)</t>
  </si>
  <si>
    <t>1. Pareiškėjas:</t>
  </si>
  <si>
    <t>(pareiškėjo pavadinimas, buveinės adresas, telefonas, el. paštas)</t>
  </si>
  <si>
    <t>(juridinio asmens kodas)</t>
  </si>
  <si>
    <t>Eil. Nr.</t>
  </si>
  <si>
    <t>Tikslai, uždaviniai, priemonės</t>
  </si>
  <si>
    <t>Prašoma valstybės biudžeto lėšų suma (Eur)</t>
  </si>
  <si>
    <t>Pareiškėjo vardu:</t>
  </si>
  <si>
    <t>(pareigų pavadinimas)                          A. V.                                                    (parašas)                                                                            (vardas, pavardė)</t>
  </si>
  <si>
    <t xml:space="preserve">(jei pareiškėjas antspaudą privalo turėti) </t>
  </si>
  <si>
    <t>…</t>
  </si>
  <si>
    <t>2.2. Didelio meistriškumo sporto programos santrauka.</t>
  </si>
  <si>
    <t>Priemonių įgyvendinimo vertinimo kriterijai</t>
  </si>
  <si>
    <t>2. Didelio meistriškumo sporto programos tikslai, uždaviniai, priemonės, priemonių įgyvendinimo vertinimo kriterijai, lėšų poreikis priemonių įgyvendinimui ir planuojami šių lėšų šaltiniai:</t>
  </si>
  <si>
    <t>Priemonės įgyvendinimui skiriamų nuosavų ir (ar) kitų lėšų suma (Eur)</t>
  </si>
  <si>
    <t>5</t>
  </si>
  <si>
    <t>Priemonės įgyvendinimui reikalinga suma (4+5) (Eur)</t>
  </si>
  <si>
    <t>Priemonės:</t>
  </si>
  <si>
    <t xml:space="preserve">Uždaviniai: </t>
  </si>
  <si>
    <t>...</t>
  </si>
  <si>
    <t>Viso:</t>
  </si>
  <si>
    <r>
      <rPr>
        <sz val="12"/>
        <color theme="1"/>
        <rFont val="Times New Roman"/>
        <family val="1"/>
        <charset val="186"/>
      </rPr>
      <t>Valstybės biudžeto lėšų skyrimo, naudojimo ir atsiskaitymo už panaudotas lėšas tvarkos aprašo
5 priedas</t>
    </r>
    <r>
      <rPr>
        <sz val="11"/>
        <color theme="1"/>
        <rFont val="Calibri"/>
        <family val="2"/>
        <scheme val="minor"/>
      </rPr>
      <t xml:space="preserve">
</t>
    </r>
  </si>
  <si>
    <t>Valstybės biudžeto lėšomis planuojamos įsigyti sporto bazės priežiūros įrangos, sporto inventoriaus, sporto įrangos ar tikslinės transporto priemonės* pavadinimas ir planuojamas šio turto naudojimo terminas</t>
  </si>
  <si>
    <t xml:space="preserve"> Iš viso:</t>
  </si>
  <si>
    <t>*Jeigu vykdant priemonę planuojama įsigyti tikslinę transporto priemonę, turi būti nurodytas šios transporto priemonės naudojimo tikslas.</t>
  </si>
  <si>
    <t>6</t>
  </si>
  <si>
    <t>Priemonės įgyvendinimui skiriamų kitų lėšų šaltiniai</t>
  </si>
  <si>
    <t>2019 M. DIDELIO MEISTRIŠKUMO SPORTO PROGRAMA</t>
  </si>
  <si>
    <t>Lietuvos stalo teniso asociacija, Žemaitės g. 6, Vilnius, +37061812300, info@stalotenisas.lt</t>
  </si>
  <si>
    <t>Tikslas: Užtikrinti visų amžiaus grupių Lietuvos čempionatų organizavimą ir vykdymą</t>
  </si>
  <si>
    <t xml:space="preserve">1. Visų amžiaus grupių Lietuvos čempionatų  (suaugusiųjų, U-21,U18,U-15, kita) organizavimas ir vykdymas </t>
  </si>
  <si>
    <t>Tikslas: Užtikrinti sportininkų parengimą ir dalyvavimą tarptautinėse varžybose</t>
  </si>
  <si>
    <t>1.  Pasiruošimo treniruočių stovyklų organizavimas ir vykdymas</t>
  </si>
  <si>
    <t>3. Didelio meistriškumo trenerių kompetencijos užtikrinimas</t>
  </si>
  <si>
    <t>1.3. Didelio meistriškumo trenerių kompetencijos užtikrinimas</t>
  </si>
  <si>
    <t xml:space="preserve">1.1. Visų amžiaus grupių Lietuvos čempionatų  organizavimas ir vykdymas </t>
  </si>
  <si>
    <t>1.2. Tarptautinių sporto varžybų organizavimas, dalyvavimas ir vykdymas, delegavimas į pasaulio bei Europos čempionatus.</t>
  </si>
  <si>
    <t>1.4. Sporto inventoriaus užtikrinimas (stalo teniso inventorius, sporto apranga, maisto papildai ir kitos būtinos priemonės)</t>
  </si>
  <si>
    <t>LTOK, rėmėjai</t>
  </si>
  <si>
    <t>Europos stalo teniso sąjunga</t>
  </si>
  <si>
    <t xml:space="preserve">Užtikrinti visų amžiaus grupių Lietuvos čempionatų organizavimą ir vykdymą, taip pat užtikrinti sportininkų parengimą ir dalyvavimą tarptautinėse varžybose, organizuoti bei rengti tarptautines varžybas, stovyklas, trenerių ir teisėjų seminarus su lektoriais iš užsienio. </t>
  </si>
  <si>
    <t>Generalinė sekretorė</t>
  </si>
  <si>
    <t>Justė Mažeikienė</t>
  </si>
  <si>
    <t xml:space="preserve">2. Tarptautinių sporto varžybų organizavimas, dalyvavimas ir vykdymas. Deleguoti Lietuvos rinktines į Pasaulio, į Europos jaunių-jaunučių ir Europos komandinį čempionatus. Organizuoti Europos atrankos varžybas į Europos komandinį čempionatą. </t>
  </si>
  <si>
    <t>1.1. Pasiruošimo treniruočių stovyklų organizavimas ir vykdymas Lietuvoje ir dalyvavimas stovyklose kitose šalyse.</t>
  </si>
  <si>
    <t>Treniruočių stovyklos (10 stovyklų, 30 sportininkų)</t>
  </si>
  <si>
    <t>teisėjų skaitliukai (15 vnt.), raketės pagrindas (13 vnt.), gumos (26 vnt.).</t>
  </si>
  <si>
    <t>Dalyvavimas trenerių tobulinimosi konferencijose, seminaruose (5 seminarai, 15 trenerių).</t>
  </si>
  <si>
    <t>Dalyvavimo tarptautinėse varžybose, Europos ir pasaulio čempionatuose (20 TV ,30 sportininkų ), TV organizavimas (4 TV, 150 sportininkų ).</t>
  </si>
  <si>
    <t>1. Lietuvos jaunučių čempionatas ( 192 sportininkai)               2. Lietuvos jaunių čempionatas ( 192 sportininkai)               3. Lietuvos jaunimo čempionatas (36 sportininkai)               4. Jaunių ir jaunučių TOP-12 pirmenybės (48 sportininkai)          5. Lietuvos pajėgiausių TOP-12 pirmenybės (24 sportininkai)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</si>
</sst>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9" fillId="0" borderId="0"/>
  </cellStyleXfs>
  <cellXfs count="99">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wrapText="1"/>
    </xf>
    <xf numFmtId="0" fontId="4" fillId="0" borderId="0" xfId="0" applyFont="1"/>
    <xf numFmtId="0" fontId="3" fillId="0" borderId="0" xfId="0" applyFont="1"/>
    <xf numFmtId="0" fontId="7" fillId="0" borderId="0" xfId="0" applyFont="1" applyAlignment="1">
      <alignment horizontal="left" vertical="center"/>
    </xf>
    <xf numFmtId="0" fontId="1" fillId="0" borderId="0" xfId="0" applyFont="1" applyAlignment="1">
      <alignment horizontal="left" wrapText="1"/>
    </xf>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1" fillId="0" borderId="0" xfId="0" applyFont="1" applyFill="1" applyBorder="1" applyAlignment="1" applyProtection="1">
      <alignment vertical="top" wrapText="1" shrinkToFit="1"/>
      <protection locked="0"/>
    </xf>
    <xf numFmtId="0" fontId="8" fillId="0" borderId="0" xfId="0" applyFont="1" applyAlignment="1">
      <alignment vertical="center"/>
    </xf>
    <xf numFmtId="0" fontId="9" fillId="0" borderId="0" xfId="1" applyFont="1"/>
    <xf numFmtId="0" fontId="1" fillId="0" borderId="0" xfId="0" applyFont="1" applyBorder="1" applyAlignment="1">
      <alignment wrapText="1"/>
    </xf>
    <xf numFmtId="0" fontId="1" fillId="0" borderId="2"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center" vertical="center" shrinkToFi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pplyProtection="1">
      <alignment horizontal="center" vertical="top" wrapText="1" shrinkToFit="1"/>
      <protection locked="0"/>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pplyProtection="1">
      <alignment horizontal="center" vertical="center" wrapText="1"/>
      <protection locked="0"/>
    </xf>
    <xf numFmtId="2" fontId="1" fillId="0" borderId="2" xfId="0" applyNumberFormat="1" applyFont="1" applyFill="1" applyBorder="1" applyAlignment="1">
      <alignment horizontal="center"/>
    </xf>
    <xf numFmtId="2" fontId="2" fillId="0" borderId="13"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lignment horizontal="center"/>
    </xf>
    <xf numFmtId="2" fontId="1" fillId="3" borderId="12" xfId="0" applyNumberFormat="1" applyFont="1" applyFill="1" applyBorder="1" applyAlignment="1" applyProtection="1">
      <alignment horizontal="center" vertical="center" wrapText="1"/>
      <protection locked="0"/>
    </xf>
    <xf numFmtId="2" fontId="1" fillId="3" borderId="12"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10" xfId="0" applyNumberFormat="1" applyFont="1" applyFill="1" applyBorder="1" applyAlignment="1" applyProtection="1">
      <alignment horizontal="center" vertical="center" wrapText="1"/>
      <protection locked="0"/>
    </xf>
    <xf numFmtId="2" fontId="2" fillId="0" borderId="10" xfId="0" applyNumberFormat="1" applyFont="1" applyFill="1" applyBorder="1" applyAlignment="1">
      <alignment horizontal="center"/>
    </xf>
    <xf numFmtId="2" fontId="2" fillId="3" borderId="7" xfId="0" applyNumberFormat="1" applyFont="1" applyFill="1" applyBorder="1" applyAlignment="1">
      <alignment horizontal="center"/>
    </xf>
    <xf numFmtId="2" fontId="2" fillId="3" borderId="10" xfId="0" applyNumberFormat="1" applyFont="1" applyFill="1" applyBorder="1" applyAlignment="1">
      <alignment horizontal="center"/>
    </xf>
    <xf numFmtId="2" fontId="10" fillId="0" borderId="2" xfId="1" applyNumberFormat="1" applyFont="1" applyFill="1" applyBorder="1" applyAlignment="1">
      <alignment horizontal="right"/>
    </xf>
    <xf numFmtId="2" fontId="2" fillId="0" borderId="2" xfId="0" applyNumberFormat="1" applyFont="1" applyFill="1" applyBorder="1" applyAlignment="1">
      <alignment horizontal="right"/>
    </xf>
    <xf numFmtId="2" fontId="2" fillId="3" borderId="2" xfId="0"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horizontal="right"/>
    </xf>
    <xf numFmtId="0" fontId="1" fillId="0" borderId="0" xfId="0" applyFont="1" applyAlignment="1">
      <alignment horizontal="left"/>
    </xf>
    <xf numFmtId="0" fontId="1" fillId="0" borderId="0" xfId="0" applyFont="1" applyAlignment="1">
      <alignment horizontal="center" wrapText="1"/>
    </xf>
    <xf numFmtId="49" fontId="1" fillId="0" borderId="2" xfId="0" applyNumberFormat="1" applyFont="1" applyFill="1" applyBorder="1" applyAlignment="1">
      <alignment horizontal="center" vertical="center" wrapText="1"/>
    </xf>
    <xf numFmtId="0" fontId="1" fillId="3" borderId="9" xfId="0" applyFont="1" applyFill="1" applyBorder="1" applyAlignment="1" applyProtection="1">
      <alignment horizontal="left" vertical="center" wrapText="1"/>
      <protection locked="0"/>
    </xf>
    <xf numFmtId="49" fontId="12" fillId="0" borderId="7" xfId="0" applyNumberFormat="1" applyFont="1" applyFill="1" applyBorder="1" applyAlignment="1" applyProtection="1">
      <alignment horizontal="left" vertical="center" wrapText="1"/>
      <protection locked="0"/>
    </xf>
    <xf numFmtId="2" fontId="1" fillId="0" borderId="2" xfId="0" applyNumberFormat="1" applyFont="1" applyFill="1" applyBorder="1" applyAlignment="1" applyProtection="1">
      <alignment horizontal="center" wrapText="1"/>
      <protection locked="0"/>
    </xf>
    <xf numFmtId="2" fontId="8" fillId="0" borderId="2" xfId="0" applyNumberFormat="1" applyFont="1" applyFill="1" applyBorder="1" applyAlignment="1">
      <alignment horizontal="center"/>
    </xf>
    <xf numFmtId="2" fontId="1" fillId="0" borderId="2" xfId="0" applyNumberFormat="1" applyFont="1" applyFill="1" applyBorder="1" applyAlignment="1">
      <alignment horizontal="center" wrapText="1"/>
    </xf>
    <xf numFmtId="0" fontId="1" fillId="0" borderId="2" xfId="0" applyFont="1" applyFill="1" applyBorder="1" applyAlignment="1" applyProtection="1">
      <alignment horizontal="center" vertical="top" wrapText="1" shrinkToFit="1"/>
      <protection locked="0"/>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1" fillId="0" borderId="2"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right" vertical="center" shrinkToFit="1"/>
      <protection locked="0"/>
    </xf>
    <xf numFmtId="0" fontId="2" fillId="0" borderId="15" xfId="0" applyFont="1" applyFill="1" applyBorder="1" applyAlignment="1" applyProtection="1">
      <alignment horizontal="right" vertical="center" shrinkToFit="1"/>
      <protection locked="0"/>
    </xf>
    <xf numFmtId="0" fontId="2" fillId="0" borderId="11" xfId="0" applyFont="1" applyFill="1" applyBorder="1" applyAlignment="1" applyProtection="1">
      <alignment horizontal="right" vertical="center" shrinkToFit="1"/>
      <protection locked="0"/>
    </xf>
    <xf numFmtId="0" fontId="0" fillId="0" borderId="0" xfId="0" applyAlignment="1">
      <alignment horizontal="left" wrapText="1"/>
    </xf>
    <xf numFmtId="0" fontId="11" fillId="0" borderId="0" xfId="0" applyFont="1" applyFill="1" applyAlignment="1">
      <alignment horizontal="left" wrapText="1"/>
    </xf>
    <xf numFmtId="0" fontId="0" fillId="0" borderId="0" xfId="0" applyFill="1" applyAlignment="1">
      <alignment horizontal="left" wrapText="1"/>
    </xf>
    <xf numFmtId="0" fontId="1" fillId="0" borderId="0" xfId="0" applyFont="1" applyAlignment="1">
      <alignment horizontal="left"/>
    </xf>
    <xf numFmtId="0" fontId="2" fillId="0" borderId="0" xfId="0" applyFont="1" applyAlignment="1">
      <alignment horizontal="left" vertical="center" wrapText="1"/>
    </xf>
    <xf numFmtId="0" fontId="6" fillId="2" borderId="0"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wrapText="1"/>
    </xf>
  </cellXfs>
  <cellStyles count="2">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5"/>
  <sheetViews>
    <sheetView tabSelected="1" workbookViewId="0">
      <selection activeCell="J21" sqref="J21"/>
    </sheetView>
  </sheetViews>
  <sheetFormatPr defaultRowHeight="14.4" x14ac:dyDescent="0.3"/>
  <cols>
    <col min="1" max="1" width="4.109375" customWidth="1"/>
    <col min="2" max="2" width="40.88671875" customWidth="1"/>
    <col min="3" max="3" width="26.88671875" customWidth="1"/>
    <col min="4" max="4" width="12.6640625" customWidth="1"/>
    <col min="5" max="6" width="13.6640625" customWidth="1"/>
    <col min="7" max="7" width="14.5546875" customWidth="1"/>
    <col min="8" max="8" width="16.88671875" customWidth="1"/>
  </cols>
  <sheetData>
    <row r="1" spans="1:17" ht="42" customHeight="1" x14ac:dyDescent="0.3">
      <c r="E1" s="91"/>
      <c r="F1" s="91"/>
      <c r="G1" s="91"/>
      <c r="H1" s="88" t="s">
        <v>21</v>
      </c>
    </row>
    <row r="2" spans="1:17" ht="15.6" x14ac:dyDescent="0.3">
      <c r="E2" s="3"/>
      <c r="F2" s="66"/>
      <c r="G2" s="3"/>
      <c r="H2" s="88"/>
    </row>
    <row r="3" spans="1:17" ht="15.6" x14ac:dyDescent="0.3">
      <c r="E3" s="91"/>
      <c r="F3" s="91"/>
      <c r="G3" s="91"/>
      <c r="H3" s="88"/>
    </row>
    <row r="4" spans="1:17" ht="15.6" x14ac:dyDescent="0.3">
      <c r="A4" s="1"/>
      <c r="B4" s="1"/>
      <c r="C4" s="1"/>
      <c r="D4" s="1"/>
      <c r="E4" s="11"/>
      <c r="F4" s="11"/>
      <c r="G4" s="11"/>
      <c r="H4" s="88"/>
      <c r="I4" s="7"/>
    </row>
    <row r="5" spans="1:17" ht="40.5" customHeight="1" x14ac:dyDescent="0.3">
      <c r="A5" s="2"/>
      <c r="B5" s="3"/>
      <c r="C5" s="1"/>
      <c r="D5" s="1"/>
      <c r="E5" s="11"/>
      <c r="F5" s="11"/>
      <c r="G5" s="11"/>
      <c r="H5" s="88"/>
      <c r="I5" s="11"/>
    </row>
    <row r="6" spans="1:17" ht="15" customHeight="1" x14ac:dyDescent="0.3">
      <c r="A6" s="2"/>
      <c r="B6" s="3"/>
      <c r="C6" s="1"/>
      <c r="D6" s="1"/>
      <c r="E6" s="11"/>
      <c r="F6" s="11"/>
      <c r="G6" s="11"/>
      <c r="H6" s="11"/>
      <c r="I6" s="11"/>
    </row>
    <row r="7" spans="1:17" ht="15.6" x14ac:dyDescent="0.3">
      <c r="A7" s="96" t="s">
        <v>0</v>
      </c>
      <c r="B7" s="96"/>
      <c r="C7" s="96"/>
      <c r="D7" s="96"/>
      <c r="E7" s="96"/>
      <c r="F7" s="96"/>
      <c r="G7" s="96"/>
      <c r="H7" s="96"/>
      <c r="I7" s="96"/>
    </row>
    <row r="8" spans="1:17" ht="15.6" x14ac:dyDescent="0.3">
      <c r="A8" s="4"/>
      <c r="B8" s="3"/>
      <c r="C8" s="1"/>
      <c r="D8" s="1"/>
      <c r="E8" s="1"/>
      <c r="F8" s="1"/>
      <c r="G8" s="1"/>
      <c r="H8" s="1"/>
      <c r="I8" s="1"/>
    </row>
    <row r="9" spans="1:17" ht="15.6" x14ac:dyDescent="0.3">
      <c r="A9" s="97" t="s">
        <v>27</v>
      </c>
      <c r="B9" s="98"/>
      <c r="C9" s="98"/>
      <c r="D9" s="98"/>
      <c r="E9" s="98"/>
      <c r="F9" s="98"/>
      <c r="G9" s="98"/>
      <c r="H9" s="98"/>
      <c r="I9" s="1"/>
    </row>
    <row r="10" spans="1:17" ht="3" customHeight="1" x14ac:dyDescent="0.3">
      <c r="A10" s="5"/>
      <c r="B10" s="20"/>
      <c r="C10" s="7"/>
      <c r="D10" s="7"/>
      <c r="E10" s="7"/>
      <c r="F10" s="7"/>
      <c r="G10" s="7"/>
      <c r="H10" s="6"/>
      <c r="I10" s="1"/>
    </row>
    <row r="11" spans="1:17" ht="15.6" x14ac:dyDescent="0.3">
      <c r="A11" s="5"/>
      <c r="B11" s="6"/>
      <c r="C11" s="12"/>
      <c r="D11" s="12"/>
      <c r="E11" s="6"/>
      <c r="F11" s="67"/>
      <c r="G11" s="6"/>
      <c r="H11" s="6"/>
      <c r="I11" s="1"/>
    </row>
    <row r="12" spans="1:17" ht="15.6" x14ac:dyDescent="0.3">
      <c r="A12" s="2" t="s">
        <v>1</v>
      </c>
      <c r="B12" s="3"/>
      <c r="C12" s="1"/>
      <c r="D12" s="1"/>
      <c r="E12" s="1"/>
      <c r="F12" s="1"/>
      <c r="G12" s="1"/>
      <c r="H12" s="1"/>
      <c r="I12" s="1"/>
    </row>
    <row r="13" spans="1:17" ht="15.6" x14ac:dyDescent="0.3">
      <c r="A13" s="94" t="s">
        <v>28</v>
      </c>
      <c r="B13" s="94"/>
      <c r="C13" s="94"/>
      <c r="D13" s="94"/>
      <c r="E13" s="15"/>
      <c r="F13" s="15"/>
      <c r="G13" s="15"/>
      <c r="H13" s="15"/>
      <c r="I13" s="15"/>
      <c r="J13" s="16"/>
      <c r="K13" s="8"/>
      <c r="L13" s="8"/>
      <c r="M13" s="8"/>
      <c r="N13" s="8"/>
      <c r="O13" s="8"/>
      <c r="P13" s="8"/>
      <c r="Q13" s="8"/>
    </row>
    <row r="14" spans="1:17" x14ac:dyDescent="0.3">
      <c r="A14" s="46" t="s">
        <v>2</v>
      </c>
      <c r="B14" s="47"/>
      <c r="C14" s="48"/>
      <c r="D14" s="48"/>
      <c r="E14" s="9"/>
      <c r="F14" s="9"/>
      <c r="G14" s="9"/>
      <c r="H14" s="9"/>
      <c r="I14" s="9"/>
    </row>
    <row r="15" spans="1:17" ht="15.6" x14ac:dyDescent="0.3">
      <c r="A15" s="95">
        <v>190783878</v>
      </c>
      <c r="B15" s="95"/>
      <c r="C15" s="95"/>
      <c r="D15" s="95"/>
      <c r="E15" s="93"/>
      <c r="F15" s="93"/>
      <c r="G15" s="93"/>
      <c r="H15" s="93"/>
      <c r="I15" s="93"/>
    </row>
    <row r="16" spans="1:17" x14ac:dyDescent="0.3">
      <c r="A16" s="46" t="s">
        <v>3</v>
      </c>
      <c r="B16" s="47"/>
      <c r="C16" s="48"/>
      <c r="D16" s="48"/>
      <c r="E16" s="9"/>
      <c r="F16" s="9"/>
      <c r="G16" s="9"/>
      <c r="H16" s="9"/>
      <c r="I16" s="9"/>
    </row>
    <row r="17" spans="1:9" ht="15.6" x14ac:dyDescent="0.3">
      <c r="A17" s="10"/>
      <c r="B17" s="3"/>
      <c r="C17" s="1"/>
      <c r="D17" s="1"/>
      <c r="E17" s="1"/>
      <c r="F17" s="1"/>
      <c r="G17" s="1"/>
      <c r="H17" s="1"/>
      <c r="I17" s="1"/>
    </row>
    <row r="18" spans="1:9" ht="30" customHeight="1" x14ac:dyDescent="0.3">
      <c r="A18" s="92" t="s">
        <v>13</v>
      </c>
      <c r="B18" s="92"/>
      <c r="C18" s="92"/>
      <c r="D18" s="92"/>
      <c r="E18" s="92"/>
      <c r="F18" s="92"/>
      <c r="G18" s="92"/>
      <c r="H18" s="1"/>
      <c r="I18" s="1"/>
    </row>
    <row r="20" spans="1:9" ht="14.4" customHeight="1" x14ac:dyDescent="0.3">
      <c r="A20" s="76" t="s">
        <v>4</v>
      </c>
      <c r="B20" s="78" t="s">
        <v>5</v>
      </c>
      <c r="C20" s="76" t="s">
        <v>22</v>
      </c>
      <c r="D20" s="78" t="s">
        <v>6</v>
      </c>
      <c r="E20" s="79" t="s">
        <v>14</v>
      </c>
      <c r="F20" s="79" t="s">
        <v>26</v>
      </c>
      <c r="G20" s="75" t="s">
        <v>16</v>
      </c>
      <c r="H20" s="76" t="s">
        <v>12</v>
      </c>
    </row>
    <row r="21" spans="1:9" ht="124.2" customHeight="1" x14ac:dyDescent="0.3">
      <c r="A21" s="77"/>
      <c r="B21" s="78"/>
      <c r="C21" s="77"/>
      <c r="D21" s="78"/>
      <c r="E21" s="79"/>
      <c r="F21" s="79"/>
      <c r="G21" s="75"/>
      <c r="H21" s="77"/>
    </row>
    <row r="22" spans="1:9" ht="20.7" customHeight="1" x14ac:dyDescent="0.3">
      <c r="A22" s="43">
        <v>1</v>
      </c>
      <c r="B22" s="44">
        <v>2</v>
      </c>
      <c r="C22" s="43">
        <v>3</v>
      </c>
      <c r="D22" s="44">
        <v>4</v>
      </c>
      <c r="E22" s="68" t="s">
        <v>15</v>
      </c>
      <c r="F22" s="68" t="s">
        <v>25</v>
      </c>
      <c r="G22" s="44">
        <v>7</v>
      </c>
      <c r="H22" s="43">
        <v>8</v>
      </c>
    </row>
    <row r="23" spans="1:9" ht="46.2" customHeight="1" x14ac:dyDescent="0.3">
      <c r="A23" s="82">
        <v>1</v>
      </c>
      <c r="B23" s="21" t="s">
        <v>29</v>
      </c>
      <c r="C23" s="40"/>
      <c r="D23" s="39"/>
      <c r="E23" s="13"/>
      <c r="F23" s="13"/>
      <c r="G23" s="13"/>
      <c r="H23" s="40"/>
    </row>
    <row r="24" spans="1:9" ht="18" customHeight="1" x14ac:dyDescent="0.3">
      <c r="A24" s="82"/>
      <c r="B24" s="21" t="s">
        <v>18</v>
      </c>
      <c r="C24" s="40"/>
      <c r="D24" s="39"/>
      <c r="E24" s="13"/>
      <c r="F24" s="13"/>
      <c r="G24" s="13"/>
      <c r="H24" s="40"/>
    </row>
    <row r="25" spans="1:9" ht="44.4" customHeight="1" x14ac:dyDescent="0.3">
      <c r="A25" s="82"/>
      <c r="B25" s="22" t="s">
        <v>30</v>
      </c>
      <c r="C25" s="40"/>
      <c r="D25" s="39"/>
      <c r="E25" s="13"/>
      <c r="F25" s="13"/>
      <c r="G25" s="13"/>
      <c r="H25" s="40"/>
    </row>
    <row r="26" spans="1:9" ht="15.6" x14ac:dyDescent="0.3">
      <c r="A26" s="82"/>
      <c r="B26" s="21" t="s">
        <v>17</v>
      </c>
      <c r="C26" s="40"/>
      <c r="D26" s="39"/>
      <c r="E26" s="13"/>
      <c r="F26" s="13"/>
      <c r="G26" s="13"/>
      <c r="H26" s="40"/>
    </row>
    <row r="27" spans="1:9" ht="305.39999999999998" customHeight="1" x14ac:dyDescent="0.3">
      <c r="A27" s="82"/>
      <c r="B27" s="21" t="s">
        <v>35</v>
      </c>
      <c r="C27" s="21"/>
      <c r="D27" s="71">
        <v>14880</v>
      </c>
      <c r="E27" s="50">
        <v>3720</v>
      </c>
      <c r="F27" s="72" t="s">
        <v>38</v>
      </c>
      <c r="G27" s="56">
        <f>SUM(D27:E27)</f>
        <v>18600</v>
      </c>
      <c r="H27" s="21" t="s">
        <v>49</v>
      </c>
    </row>
    <row r="28" spans="1:9" ht="16.2" thickBot="1" x14ac:dyDescent="0.35">
      <c r="A28" s="85" t="s">
        <v>20</v>
      </c>
      <c r="B28" s="86"/>
      <c r="C28" s="87"/>
      <c r="D28" s="51">
        <f>SUM(D27:D27)</f>
        <v>14880</v>
      </c>
      <c r="E28" s="52">
        <f>SUM(E27:E27)</f>
        <v>3720</v>
      </c>
      <c r="F28" s="59"/>
      <c r="G28" s="59">
        <f>SUM(G27:G27)</f>
        <v>18600</v>
      </c>
      <c r="H28" s="24"/>
    </row>
    <row r="29" spans="1:9" ht="31.2" x14ac:dyDescent="0.3">
      <c r="A29" s="83">
        <v>2</v>
      </c>
      <c r="B29" s="24" t="s">
        <v>31</v>
      </c>
      <c r="C29" s="42"/>
      <c r="D29" s="53"/>
      <c r="E29" s="54"/>
      <c r="F29" s="54"/>
      <c r="G29" s="54"/>
      <c r="H29" s="41"/>
    </row>
    <row r="30" spans="1:9" ht="15.6" customHeight="1" x14ac:dyDescent="0.3">
      <c r="A30" s="83"/>
      <c r="B30" s="23" t="s">
        <v>18</v>
      </c>
      <c r="C30" s="69"/>
      <c r="D30" s="55"/>
      <c r="E30" s="56"/>
      <c r="F30" s="56"/>
      <c r="G30" s="56"/>
      <c r="H30" s="40"/>
    </row>
    <row r="31" spans="1:9" ht="31.2" x14ac:dyDescent="0.3">
      <c r="A31" s="83"/>
      <c r="B31" s="27" t="s">
        <v>32</v>
      </c>
      <c r="C31" s="69"/>
      <c r="D31" s="55"/>
      <c r="E31" s="56"/>
      <c r="F31" s="56"/>
      <c r="G31" s="56"/>
      <c r="H31" s="40"/>
    </row>
    <row r="32" spans="1:9" ht="109.2" x14ac:dyDescent="0.3">
      <c r="A32" s="83"/>
      <c r="B32" s="70" t="s">
        <v>43</v>
      </c>
      <c r="C32" s="69"/>
      <c r="D32" s="55"/>
      <c r="E32" s="56"/>
      <c r="F32" s="56"/>
      <c r="G32" s="56"/>
      <c r="H32" s="40"/>
      <c r="I32" s="1"/>
    </row>
    <row r="33" spans="1:9" ht="31.2" x14ac:dyDescent="0.3">
      <c r="A33" s="83"/>
      <c r="B33" s="27" t="s">
        <v>33</v>
      </c>
      <c r="C33" s="69"/>
      <c r="D33" s="55"/>
      <c r="E33" s="56"/>
      <c r="F33" s="56"/>
      <c r="G33" s="56"/>
      <c r="H33" s="40"/>
      <c r="I33" s="1"/>
    </row>
    <row r="34" spans="1:9" ht="15.6" x14ac:dyDescent="0.3">
      <c r="A34" s="83"/>
      <c r="B34" s="24" t="s">
        <v>19</v>
      </c>
      <c r="C34" s="69"/>
      <c r="D34" s="55"/>
      <c r="E34" s="56"/>
      <c r="F34" s="56"/>
      <c r="G34" s="56"/>
      <c r="H34" s="40"/>
      <c r="I34" s="17"/>
    </row>
    <row r="35" spans="1:9" ht="15.6" x14ac:dyDescent="0.3">
      <c r="A35" s="84"/>
      <c r="B35" s="23" t="s">
        <v>17</v>
      </c>
      <c r="C35" s="69"/>
      <c r="D35" s="55"/>
      <c r="E35" s="56"/>
      <c r="F35" s="56"/>
      <c r="G35" s="56"/>
      <c r="H35" s="40"/>
      <c r="I35" s="1"/>
    </row>
    <row r="36" spans="1:9" ht="62.4" x14ac:dyDescent="0.3">
      <c r="A36" s="84"/>
      <c r="B36" s="24" t="s">
        <v>44</v>
      </c>
      <c r="C36" s="26"/>
      <c r="D36" s="71">
        <v>51750</v>
      </c>
      <c r="E36" s="50">
        <v>7000</v>
      </c>
      <c r="F36" s="72" t="s">
        <v>38</v>
      </c>
      <c r="G36" s="56">
        <f>SUM(D36:E36)</f>
        <v>58750</v>
      </c>
      <c r="H36" s="21" t="s">
        <v>45</v>
      </c>
    </row>
    <row r="37" spans="1:9" ht="171.6" x14ac:dyDescent="0.3">
      <c r="A37" s="84"/>
      <c r="B37" s="24" t="s">
        <v>36</v>
      </c>
      <c r="C37" s="26"/>
      <c r="D37" s="71">
        <v>169905</v>
      </c>
      <c r="E37" s="50">
        <v>18000</v>
      </c>
      <c r="F37" s="72" t="s">
        <v>38</v>
      </c>
      <c r="G37" s="56">
        <f>SUM(D37:E37)</f>
        <v>187905</v>
      </c>
      <c r="H37" s="21" t="s">
        <v>48</v>
      </c>
    </row>
    <row r="38" spans="1:9" ht="109.2" x14ac:dyDescent="0.3">
      <c r="A38" s="84"/>
      <c r="B38" s="24" t="s">
        <v>34</v>
      </c>
      <c r="C38" s="26"/>
      <c r="D38" s="71">
        <v>6700</v>
      </c>
      <c r="E38" s="50">
        <v>1000</v>
      </c>
      <c r="F38" s="73" t="s">
        <v>39</v>
      </c>
      <c r="G38" s="56">
        <f>SUM(D38:E38)</f>
        <v>7700</v>
      </c>
      <c r="H38" s="21" t="s">
        <v>47</v>
      </c>
    </row>
    <row r="39" spans="1:9" ht="78" x14ac:dyDescent="0.3">
      <c r="A39" s="84"/>
      <c r="B39" s="24" t="s">
        <v>37</v>
      </c>
      <c r="C39" s="28"/>
      <c r="D39" s="71">
        <v>6300</v>
      </c>
      <c r="E39" s="50">
        <v>1000</v>
      </c>
      <c r="F39" s="50" t="s">
        <v>38</v>
      </c>
      <c r="G39" s="56">
        <f>SUM(D39:E39)</f>
        <v>7300</v>
      </c>
      <c r="H39" s="21" t="s">
        <v>46</v>
      </c>
    </row>
    <row r="40" spans="1:9" ht="16.2" thickBot="1" x14ac:dyDescent="0.35">
      <c r="A40" s="85" t="s">
        <v>20</v>
      </c>
      <c r="B40" s="86"/>
      <c r="C40" s="87"/>
      <c r="D40" s="57">
        <f>SUM(D36:D39)</f>
        <v>234655</v>
      </c>
      <c r="E40" s="58">
        <f>SUM(E36:E39)</f>
        <v>27000</v>
      </c>
      <c r="F40" s="60"/>
      <c r="G40" s="60">
        <f>SUM(G36:G39)</f>
        <v>261655</v>
      </c>
      <c r="H40" s="29"/>
    </row>
    <row r="41" spans="1:9" ht="15.6" x14ac:dyDescent="0.3">
      <c r="A41" s="30" t="s">
        <v>10</v>
      </c>
      <c r="B41" s="25"/>
      <c r="C41" s="21"/>
      <c r="D41" s="49"/>
      <c r="E41" s="50"/>
      <c r="F41" s="50"/>
      <c r="G41" s="56"/>
      <c r="H41" s="21"/>
    </row>
    <row r="42" spans="1:9" s="65" customFormat="1" ht="15.6" x14ac:dyDescent="0.3">
      <c r="A42" s="80" t="s">
        <v>23</v>
      </c>
      <c r="B42" s="81"/>
      <c r="C42" s="81"/>
      <c r="D42" s="61">
        <f>SUM(D28+D40)</f>
        <v>249535</v>
      </c>
      <c r="E42" s="62">
        <f>SUM(E28+E40)</f>
        <v>30720</v>
      </c>
      <c r="F42" s="63"/>
      <c r="G42" s="63">
        <f>SUM(G28+G40)</f>
        <v>280255</v>
      </c>
      <c r="H42" s="64"/>
    </row>
    <row r="43" spans="1:9" ht="33.450000000000003" customHeight="1" x14ac:dyDescent="0.3">
      <c r="A43" s="89" t="s">
        <v>24</v>
      </c>
      <c r="B43" s="90"/>
      <c r="C43" s="90"/>
      <c r="D43" s="31"/>
      <c r="E43" s="31"/>
      <c r="F43" s="31"/>
      <c r="G43" s="31"/>
      <c r="H43" s="31"/>
    </row>
    <row r="44" spans="1:9" x14ac:dyDescent="0.3">
      <c r="A44" s="31"/>
      <c r="B44" s="31"/>
      <c r="C44" s="31"/>
      <c r="D44" s="31"/>
      <c r="E44" s="31"/>
      <c r="F44" s="31"/>
      <c r="G44" s="31"/>
      <c r="H44" s="31"/>
    </row>
    <row r="45" spans="1:9" ht="15.6" x14ac:dyDescent="0.3">
      <c r="A45" s="32" t="s">
        <v>11</v>
      </c>
      <c r="B45" s="33"/>
      <c r="C45" s="34"/>
      <c r="D45" s="34"/>
      <c r="E45" s="34"/>
      <c r="F45" s="34"/>
      <c r="G45" s="34"/>
      <c r="H45" s="34"/>
    </row>
    <row r="46" spans="1:9" ht="15.6" x14ac:dyDescent="0.3">
      <c r="A46" s="35"/>
      <c r="B46" s="33"/>
      <c r="C46" s="34"/>
      <c r="D46" s="34"/>
      <c r="E46" s="34"/>
      <c r="F46" s="34"/>
      <c r="G46" s="34"/>
      <c r="H46" s="34"/>
    </row>
    <row r="47" spans="1:9" ht="58.2" customHeight="1" x14ac:dyDescent="0.3">
      <c r="A47" s="74" t="s">
        <v>40</v>
      </c>
      <c r="B47" s="74"/>
      <c r="C47" s="74"/>
      <c r="D47" s="74"/>
      <c r="E47" s="17"/>
      <c r="F47" s="17"/>
      <c r="G47" s="17"/>
      <c r="H47" s="17"/>
    </row>
    <row r="48" spans="1:9" ht="15.6" x14ac:dyDescent="0.3">
      <c r="A48" s="45"/>
      <c r="B48" s="45"/>
      <c r="C48" s="45"/>
      <c r="D48" s="45"/>
      <c r="E48" s="17"/>
      <c r="F48" s="17"/>
      <c r="G48" s="17"/>
      <c r="H48" s="17"/>
    </row>
    <row r="49" spans="1:8" ht="15.6" x14ac:dyDescent="0.3">
      <c r="A49" s="45"/>
      <c r="B49" s="45"/>
      <c r="C49" s="45"/>
      <c r="D49" s="45"/>
      <c r="E49" s="17"/>
      <c r="F49" s="17"/>
      <c r="G49" s="17"/>
      <c r="H49" s="17"/>
    </row>
    <row r="50" spans="1:8" ht="15.6" x14ac:dyDescent="0.3">
      <c r="A50" s="36" t="s">
        <v>7</v>
      </c>
      <c r="B50" s="34"/>
      <c r="C50" s="34"/>
      <c r="D50" s="31"/>
      <c r="E50" s="31"/>
      <c r="F50" s="31"/>
      <c r="G50" s="31"/>
      <c r="H50" s="31"/>
    </row>
    <row r="51" spans="1:8" ht="15.6" x14ac:dyDescent="0.3">
      <c r="A51" s="34"/>
      <c r="B51" s="34"/>
      <c r="C51" s="37"/>
      <c r="D51" s="31"/>
      <c r="E51" s="31"/>
      <c r="F51" s="31"/>
      <c r="G51" s="31"/>
      <c r="H51" s="31"/>
    </row>
    <row r="52" spans="1:8" ht="15.6" x14ac:dyDescent="0.3">
      <c r="A52" s="36"/>
      <c r="B52" s="34" t="s">
        <v>41</v>
      </c>
      <c r="C52" s="37"/>
      <c r="D52" s="31"/>
      <c r="E52" s="31"/>
      <c r="F52" s="31"/>
      <c r="G52" s="31" t="s">
        <v>42</v>
      </c>
      <c r="H52" s="31"/>
    </row>
    <row r="53" spans="1:8" ht="15.6" x14ac:dyDescent="0.3">
      <c r="A53" s="38" t="s">
        <v>8</v>
      </c>
      <c r="B53" s="37"/>
      <c r="C53" s="34"/>
      <c r="D53" s="31"/>
      <c r="E53" s="31"/>
      <c r="F53" s="31"/>
      <c r="G53" s="31"/>
      <c r="H53" s="31"/>
    </row>
    <row r="54" spans="1:8" x14ac:dyDescent="0.3">
      <c r="A54" s="18" t="s">
        <v>9</v>
      </c>
      <c r="B54" s="14"/>
    </row>
    <row r="55" spans="1:8" ht="15.6" x14ac:dyDescent="0.3">
      <c r="A55" s="1"/>
      <c r="B55" s="1"/>
      <c r="C55" s="19"/>
    </row>
  </sheetData>
  <mergeCells count="24">
    <mergeCell ref="H20:H21"/>
    <mergeCell ref="H1:H5"/>
    <mergeCell ref="A43:C43"/>
    <mergeCell ref="E1:G1"/>
    <mergeCell ref="E3:G3"/>
    <mergeCell ref="A18:G18"/>
    <mergeCell ref="E15:I15"/>
    <mergeCell ref="A13:D13"/>
    <mergeCell ref="A15:D15"/>
    <mergeCell ref="A7:I7"/>
    <mergeCell ref="A9:H9"/>
    <mergeCell ref="F20:F21"/>
    <mergeCell ref="A47:D47"/>
    <mergeCell ref="G20:G21"/>
    <mergeCell ref="A20:A21"/>
    <mergeCell ref="B20:B21"/>
    <mergeCell ref="C20:C21"/>
    <mergeCell ref="D20:D21"/>
    <mergeCell ref="E20:E21"/>
    <mergeCell ref="A42:C42"/>
    <mergeCell ref="A23:A27"/>
    <mergeCell ref="A29:A39"/>
    <mergeCell ref="A28:C28"/>
    <mergeCell ref="A40:C40"/>
  </mergeCells>
  <pageMargins left="0.11811023622047245" right="0.11811023622047245" top="0.55118110236220474"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2020-01-28T09:48:03Z</dcterms:modified>
</cp:coreProperties>
</file>